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65" windowHeight="11850"/>
  </bookViews>
  <sheets>
    <sheet name="301-预算公开-收支预算总表" sheetId="2" r:id="rId1"/>
    <sheet name="302-预算公开-收入预算总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<sst xmlns="http://schemas.openxmlformats.org/spreadsheetml/2006/main" count="109" uniqueCount="92">
  <si>
    <t>公开表1</t>
  </si>
  <si>
    <t xml:space="preserve"> 收支总体情况表</t>
  </si>
  <si>
    <t>部门（单位）：汶上县郭楼镇人民政府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</si>
  <si>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</si>
  <si>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</si>
  <si>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</si>
  <si>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</si>
  <si>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</si>
  <si>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</si>
  <si>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</si>
  <si>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</si>
  <si>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</si>
  <si>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</si>
  <si>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</si>
  <si>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</si>
  <si>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</si>
  <si>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</si>
  <si>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</si>
  <si>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</si>
  <si>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</si>
  <si>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</si>
  <si>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</si>
  <si>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</si>
  <si>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</si>
  <si>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</si>
  <si>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</si>
  <si>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</si>
  <si>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</si>
  <si>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</si>
  <si>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</si>
  <si>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</si>
  <si>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</si>
  <si>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</si>
  <si>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</si>
  <si>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</si>
  <si>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</si>
  <si>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</si>
  <si>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</si>
  <si>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</si>
  <si>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</si>
  <si>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</si>
  <si>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</si>
  <si>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</si>
  <si>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</si>
  <si>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</si>
  <si>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</si>
  <si>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</si>
  <si>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</si>
  <si>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</si>
  <si>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</si>
  <si>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</si>
  <si>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</si>
  <si>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</si>
  <si>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</si>
  <si>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</si>
  <si>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</si>
  <si>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</si>
  <si>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</si>
  <si>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</si>
  <si>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</si>
  <si>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</si>
  <si>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</si>
  <si>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</si>
  <si>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</si>
  <si>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</si>
  <si>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</si>
  <si>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</si>
  <si>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</si>
  <si>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</si>
  <si>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</si>
  <si>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</si>
  <si>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</si>
  <si>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</si>
  <si>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213</t>
  </si>
  <si>
    <t>农林水支出</t>
  </si>
  <si>
    <t>01</t>
  </si>
  <si>
    <t>　农业农村</t>
  </si>
  <si>
    <t>21301</t>
  </si>
  <si>
    <t>　　行政运行</t>
  </si>
  <si>
    <t>2130101</t>
  </si>
  <si>
    <t>99</t>
  </si>
  <si>
    <t>　其他农林水支出</t>
  </si>
  <si>
    <t>21399</t>
  </si>
  <si>
    <t>　　其他农林水支出</t>
  </si>
  <si>
    <t>2139999</t>
  </si>
  <si>
    <t>221</t>
  </si>
  <si>
    <t>住房保障支出</t>
  </si>
  <si>
    <t>02</t>
  </si>
  <si>
    <t>　住房改革支出</t>
  </si>
  <si>
    <t>22102</t>
  </si>
  <si>
    <t>　　住房公积金</t>
  </si>
  <si>
    <t>2210201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</si>
</sst>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??;@"/>
    <numFmt numFmtId="177" formatCode="#,##0.00_ ;\-#,##0.00;;"/>
  </numFmts>
  <fonts count="30">
    <font>
      <sz val="11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b/>
      <sz val="14"/>
      <color rgb="FF000000"/>
      <name val="黑体"/>
      <charset val="134"/>
    </font>
    <font>
      <b/>
      <sz val="8"/>
      <color rgb="FF000000"/>
      <name val="黑体"/>
      <charset val="134"/>
    </font>
    <font>
      <sz val="9"/>
      <color rgb="FF000000"/>
      <name val="宋体"/>
      <charset val="134"/>
    </font>
    <font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</xf>
    <xf numFmtId="0" fontId="12" fillId="0" borderId="0">
      <alignment vertical="top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/>
    <xf numFmtId="0" fontId="1" fillId="0" borderId="0" xfId="0" applyFont="1" applyAlignment="1"/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176" fontId="5" fillId="0" borderId="2" xfId="0" applyNumberFormat="1" applyFont="1" applyBorder="1" applyAlignment="1">
      <alignment horizontal="right" vertical="center" wrapText="1" shrinkToFi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right" vertical="center" shrinkToFit="1"/>
    </xf>
    <xf numFmtId="0" fontId="8" fillId="0" borderId="0" xfId="0" applyNumberFormat="1" applyFont="1" applyAlignment="1">
      <alignment horizontal="right" wrapText="1"/>
    </xf>
    <xf numFmtId="0" fontId="8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>
      <alignment vertical="top"/>
    </xf>
    <xf numFmtId="0" fontId="9" fillId="0" borderId="2" xfId="0" applyFont="1" applyBorder="1">
      <alignment vertical="top"/>
    </xf>
    <xf numFmtId="0" fontId="3" fillId="0" borderId="2" xfId="0" applyFont="1" applyBorder="1" applyAlignment="1">
      <alignment horizontal="right"/>
    </xf>
    <xf numFmtId="0" fontId="8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 wrapText="1"/>
    </xf>
    <xf numFmtId="0" fontId="8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tabSelected="1" topLeftCell="A17" workbookViewId="0">
      <selection activeCell="A30" sqref="A30"/>
    </sheetView>
  </sheetViews>
  <sheetFormatPr defaultColWidth="8" defaultRowHeight="14.25" customHeight="1" outlineLevelCol="3"/>
  <cols>
    <col min="1" max="1" width="28.625" style="4" customWidth="1"/>
    <col min="2" max="2" width="22.875" style="4" customWidth="1"/>
    <col min="3" max="3" width="28.625" style="4" customWidth="1"/>
    <col min="4" max="4" width="22.875" style="4" customWidth="1"/>
  </cols>
  <sheetData>
    <row r="1" ht="19.5" customHeight="1" spans="1:4">
      <c r="A1" s="6"/>
      <c r="B1" s="7"/>
      <c r="C1" s="7"/>
      <c r="D1" s="33" t="s">
        <v>0</v>
      </c>
    </row>
    <row r="2" ht="19.5" customHeight="1" spans="1:4">
      <c r="A2" s="34" t="s">
        <v>1</v>
      </c>
      <c r="B2" s="34"/>
      <c r="C2" s="34"/>
      <c r="D2" s="34"/>
    </row>
    <row r="3" ht="19.5" customHeight="1" spans="1:4">
      <c r="A3" s="12" t="s">
        <v>2</v>
      </c>
      <c r="B3" s="12"/>
      <c r="C3" s="12"/>
      <c r="D3" s="35" t="s">
        <v>3</v>
      </c>
    </row>
    <row r="4" ht="19.5" customHeight="1" spans="1:4">
      <c r="A4" s="36" t="s">
        <v>4</v>
      </c>
      <c r="B4" s="36"/>
      <c r="C4" s="36" t="s">
        <v>5</v>
      </c>
      <c r="D4" s="36"/>
    </row>
    <row r="5" ht="19.5" customHeight="1" spans="1:4">
      <c r="A5" s="36" t="s">
        <v>6</v>
      </c>
      <c r="B5" s="36" t="s">
        <v>7</v>
      </c>
      <c r="C5" s="36" t="s">
        <v>6</v>
      </c>
      <c r="D5" s="36" t="s">
        <v>7</v>
      </c>
    </row>
    <row r="6" ht="19.5" customHeight="1" spans="1:4">
      <c r="A6" s="37" t="s">
        <v>8</v>
      </c>
      <c r="B6" s="38">
        <f>SUM(B7:B9)</f>
        <v>2926.28</v>
      </c>
      <c r="C6" s="39" t="s">
        <v>9</v>
      </c>
      <c r="D6" s="40"/>
    </row>
    <row r="7" ht="19.5" customHeight="1" spans="1:4">
      <c r="A7" s="41" t="s">
        <v>10</v>
      </c>
      <c r="B7" s="38">
        <v>2926.28</v>
      </c>
      <c r="C7" s="39" t="s">
        <v>11</v>
      </c>
      <c r="D7" s="40"/>
    </row>
    <row r="8" ht="19.5" customHeight="1" spans="1:4">
      <c r="A8" s="41" t="s">
        <v>12</v>
      </c>
      <c r="B8" s="38"/>
      <c r="C8" s="39" t="s">
        <v>13</v>
      </c>
      <c r="D8" s="40"/>
    </row>
    <row r="9" ht="19.5" customHeight="1" spans="1:4">
      <c r="A9" s="41" t="s">
        <v>14</v>
      </c>
      <c r="B9" s="38"/>
      <c r="C9" s="39" t="s">
        <v>15</v>
      </c>
      <c r="D9" s="40"/>
    </row>
    <row r="10" ht="19.5" customHeight="1" spans="1:4">
      <c r="A10" s="37" t="s">
        <v>16</v>
      </c>
      <c r="B10" s="38"/>
      <c r="C10" s="39" t="s">
        <v>17</v>
      </c>
      <c r="D10" s="40"/>
    </row>
    <row r="11" ht="19.5" customHeight="1" spans="1:4">
      <c r="A11" s="37" t="s">
        <v>18</v>
      </c>
      <c r="B11" s="38"/>
      <c r="C11" s="39" t="s">
        <v>19</v>
      </c>
      <c r="D11" s="40"/>
    </row>
    <row r="12" ht="19.5" customHeight="1" spans="1:4">
      <c r="A12" s="37" t="s">
        <v>20</v>
      </c>
      <c r="B12" s="38"/>
      <c r="C12" s="39" t="s">
        <v>21</v>
      </c>
      <c r="D12" s="40">
        <v>158.17</v>
      </c>
    </row>
    <row r="13" ht="19.5" customHeight="1" spans="1:4">
      <c r="A13" s="42" t="s">
        <v>22</v>
      </c>
      <c r="B13" s="43"/>
      <c r="C13" s="39" t="s">
        <v>23</v>
      </c>
      <c r="D13" s="40"/>
    </row>
    <row r="14" ht="19.5" customHeight="1" spans="1:4">
      <c r="A14" s="31"/>
      <c r="B14" s="31"/>
      <c r="C14" s="39" t="s">
        <v>24</v>
      </c>
      <c r="D14" s="40"/>
    </row>
    <row r="15" ht="19.5" customHeight="1" spans="1:4">
      <c r="A15" s="44"/>
      <c r="B15" s="43"/>
      <c r="C15" s="39" t="s">
        <v>25</v>
      </c>
      <c r="D15" s="40"/>
    </row>
    <row r="16" ht="19.5" customHeight="1" spans="1:4">
      <c r="A16" s="37"/>
      <c r="B16" s="40"/>
      <c r="C16" s="39" t="s">
        <v>26</v>
      </c>
      <c r="D16" s="40">
        <v>2634.94</v>
      </c>
    </row>
    <row r="17" ht="19.5" customHeight="1" spans="1:4">
      <c r="A17" s="37"/>
      <c r="B17" s="40"/>
      <c r="C17" s="39" t="s">
        <v>27</v>
      </c>
      <c r="D17" s="40"/>
    </row>
    <row r="18" ht="19.5" customHeight="1" spans="1:4">
      <c r="A18" s="37"/>
      <c r="B18" s="40"/>
      <c r="C18" s="39" t="s">
        <v>28</v>
      </c>
      <c r="D18" s="40"/>
    </row>
    <row r="19" ht="19.5" customHeight="1" spans="1:4">
      <c r="A19" s="37"/>
      <c r="B19" s="40"/>
      <c r="C19" s="39" t="s">
        <v>29</v>
      </c>
      <c r="D19" s="40"/>
    </row>
    <row r="20" ht="19.5" customHeight="1" spans="1:4">
      <c r="A20" s="37"/>
      <c r="B20" s="40"/>
      <c r="C20" s="39" t="s">
        <v>30</v>
      </c>
      <c r="D20" s="40"/>
    </row>
    <row r="21" ht="19.5" customHeight="1" spans="1:4">
      <c r="A21" s="37"/>
      <c r="B21" s="40"/>
      <c r="C21" s="39" t="s">
        <v>31</v>
      </c>
      <c r="D21" s="40"/>
    </row>
    <row r="22" ht="19.5" customHeight="1" spans="1:4">
      <c r="A22" s="31"/>
      <c r="B22" s="31"/>
      <c r="C22" s="39" t="s">
        <v>32</v>
      </c>
      <c r="D22" s="40">
        <v>133.17</v>
      </c>
    </row>
    <row r="23" ht="19.5" customHeight="1" spans="1:4">
      <c r="A23" s="37"/>
      <c r="B23" s="40"/>
      <c r="C23" s="39" t="s">
        <v>33</v>
      </c>
      <c r="D23" s="40"/>
    </row>
    <row r="24" ht="19.5" customHeight="1" spans="1:4">
      <c r="A24" s="37"/>
      <c r="B24" s="40"/>
      <c r="C24" s="39" t="s">
        <v>34</v>
      </c>
      <c r="D24" s="40"/>
    </row>
    <row r="25" ht="19.5" customHeight="1" spans="1:4">
      <c r="A25" s="37"/>
      <c r="B25" s="40"/>
      <c r="C25" s="39" t="s">
        <v>35</v>
      </c>
      <c r="D25" s="40"/>
    </row>
    <row r="26" ht="19.5" customHeight="1" spans="1:4">
      <c r="A26" s="37"/>
      <c r="B26" s="40"/>
      <c r="C26" s="39" t="s">
        <v>36</v>
      </c>
      <c r="D26" s="40">
        <f>ROUND(D31-SUM(D6:D25),2)</f>
        <v>0</v>
      </c>
    </row>
    <row r="27" ht="19.5" customHeight="1" spans="1:4">
      <c r="A27" s="37"/>
      <c r="B27" s="40"/>
      <c r="C27" s="31"/>
      <c r="D27" s="31"/>
    </row>
    <row r="28" ht="19.5" customHeight="1" spans="1:4">
      <c r="A28" s="37"/>
      <c r="B28" s="40"/>
      <c r="C28" s="31"/>
      <c r="D28" s="31"/>
    </row>
    <row r="29" ht="19.5" customHeight="1" spans="1:4">
      <c r="A29" s="37"/>
      <c r="B29" s="40"/>
      <c r="C29" s="31"/>
      <c r="D29" s="40"/>
    </row>
    <row r="30" ht="19.5" customHeight="1" spans="1:4">
      <c r="A30" s="37"/>
      <c r="B30" s="40"/>
      <c r="D30" s="40"/>
    </row>
    <row r="31" ht="19.5" customHeight="1" spans="1:4">
      <c r="A31" s="36" t="s">
        <v>37</v>
      </c>
      <c r="B31" s="40">
        <f>B6+SUM(B10:B13)</f>
        <v>2926.28</v>
      </c>
      <c r="C31" s="36" t="s">
        <v>38</v>
      </c>
      <c r="D31" s="38">
        <f>D37-SUM(D34:D36)</f>
        <v>2926.28</v>
      </c>
    </row>
    <row r="32" ht="19.5" customHeight="1" spans="1:4">
      <c r="A32" s="31"/>
      <c r="B32" s="31"/>
      <c r="C32" s="31"/>
      <c r="D32" s="31"/>
    </row>
    <row r="33" ht="19.5" customHeight="1" spans="1:4">
      <c r="A33" s="37" t="s">
        <v>39</v>
      </c>
      <c r="B33" s="40"/>
      <c r="C33" s="31"/>
      <c r="D33" s="31"/>
    </row>
    <row r="34" ht="19.5" customHeight="1" spans="1:4">
      <c r="A34" s="37" t="s">
        <v>40</v>
      </c>
      <c r="B34" s="40"/>
      <c r="C34" s="39" t="s">
        <v>41</v>
      </c>
      <c r="D34" s="38"/>
    </row>
    <row r="35" ht="19.5" customHeight="1" spans="1:4">
      <c r="A35" s="37" t="s">
        <v>42</v>
      </c>
      <c r="B35" s="40"/>
      <c r="C35" s="39" t="s">
        <v>43</v>
      </c>
      <c r="D35" s="38"/>
    </row>
    <row r="36" ht="19.5" customHeight="1" spans="1:4">
      <c r="A36" s="37" t="s">
        <v>44</v>
      </c>
      <c r="B36" s="40"/>
      <c r="C36" s="39" t="s">
        <v>45</v>
      </c>
      <c r="D36" s="38"/>
    </row>
    <row r="37" ht="19.5" customHeight="1" spans="1:4">
      <c r="A37" s="36" t="s">
        <v>46</v>
      </c>
      <c r="B37" s="40">
        <f>SUM(B31:B36)</f>
        <v>2926.28</v>
      </c>
      <c r="C37" s="36" t="s">
        <v>47</v>
      </c>
      <c r="D37" s="38">
        <v>2926.28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5" defaultRowHeight="14.25" customHeight="1"/>
  <cols>
    <col min="1" max="2" width="4.25" customWidth="1"/>
    <col min="3" max="3" width="4.25" style="4" customWidth="1"/>
    <col min="4" max="4" width="21.375" style="4" customWidth="1"/>
    <col min="5" max="13" width="10" style="5" customWidth="1"/>
    <col min="14" max="15" width="10" customWidth="1"/>
    <col min="16" max="16" width="10" style="1" customWidth="1"/>
    <col min="17" max="17" width="10" style="5" customWidth="1"/>
    <col min="18" max="18" width="10.25" hidden="1" customWidth="1"/>
  </cols>
  <sheetData>
    <row r="1" ht="19.5" customHeight="1" spans="3:17">
      <c r="C1" s="6"/>
      <c r="D1" s="7"/>
      <c r="E1" s="8"/>
      <c r="F1" s="8"/>
      <c r="G1" s="8"/>
      <c r="H1" s="8"/>
      <c r="I1" s="8"/>
      <c r="J1" s="8"/>
      <c r="K1" s="8"/>
      <c r="L1" s="8"/>
      <c r="M1" s="8"/>
      <c r="Q1" s="28" t="s">
        <v>48</v>
      </c>
    </row>
    <row r="2" ht="19.5" customHeight="1" spans="3:17">
      <c r="C2" s="9" t="s">
        <v>49</v>
      </c>
      <c r="D2" s="9"/>
      <c r="E2" s="10"/>
      <c r="F2" s="10"/>
      <c r="G2" s="10"/>
      <c r="H2" s="10"/>
      <c r="I2" s="10"/>
      <c r="J2" s="10"/>
      <c r="K2" s="10"/>
      <c r="L2" s="10"/>
      <c r="M2" s="10"/>
      <c r="N2" s="9"/>
      <c r="O2" s="9"/>
      <c r="P2" s="10"/>
      <c r="Q2" s="10"/>
    </row>
    <row r="3" s="1" customFormat="1" ht="19.5" customHeight="1" spans="1:17">
      <c r="A3" s="11" t="s">
        <v>2</v>
      </c>
      <c r="B3" s="11"/>
      <c r="C3" s="12"/>
      <c r="D3" s="13"/>
      <c r="E3" s="13"/>
      <c r="F3" s="14"/>
      <c r="G3" s="14"/>
      <c r="H3" s="14"/>
      <c r="I3" s="14"/>
      <c r="J3" s="23"/>
      <c r="K3" s="23"/>
      <c r="L3" s="23"/>
      <c r="M3" s="23"/>
      <c r="P3" s="24" t="s">
        <v>3</v>
      </c>
      <c r="Q3" s="29"/>
    </row>
    <row r="4" s="2" customFormat="1" ht="19.5" customHeight="1" spans="1:18">
      <c r="A4" s="15" t="s">
        <v>50</v>
      </c>
      <c r="B4" s="16"/>
      <c r="C4" s="17" t="s">
        <v>50</v>
      </c>
      <c r="D4" s="17" t="s">
        <v>51</v>
      </c>
      <c r="E4" s="17" t="s">
        <v>52</v>
      </c>
      <c r="F4" s="18" t="s">
        <v>53</v>
      </c>
      <c r="G4" s="18"/>
      <c r="H4" s="18"/>
      <c r="I4" s="18"/>
      <c r="J4" s="17" t="s">
        <v>54</v>
      </c>
      <c r="K4" s="17" t="s">
        <v>55</v>
      </c>
      <c r="L4" s="17" t="s">
        <v>56</v>
      </c>
      <c r="M4" s="17" t="s">
        <v>57</v>
      </c>
      <c r="N4" s="17" t="s">
        <v>39</v>
      </c>
      <c r="O4" s="17" t="s">
        <v>40</v>
      </c>
      <c r="P4" s="25" t="s">
        <v>42</v>
      </c>
      <c r="Q4" s="18" t="s">
        <v>44</v>
      </c>
      <c r="R4" s="30"/>
    </row>
    <row r="5" s="2" customFormat="1" ht="22.5" customHeight="1" spans="1:18">
      <c r="A5" s="15" t="s">
        <v>58</v>
      </c>
      <c r="B5" s="15" t="s">
        <v>59</v>
      </c>
      <c r="C5" s="17" t="s">
        <v>60</v>
      </c>
      <c r="D5" s="17"/>
      <c r="E5" s="17"/>
      <c r="F5" s="17" t="s">
        <v>61</v>
      </c>
      <c r="G5" s="17" t="s">
        <v>62</v>
      </c>
      <c r="H5" s="17" t="s">
        <v>63</v>
      </c>
      <c r="I5" s="17" t="s">
        <v>64</v>
      </c>
      <c r="J5" s="17" t="s">
        <v>52</v>
      </c>
      <c r="K5" s="17"/>
      <c r="L5" s="17"/>
      <c r="M5" s="17"/>
      <c r="N5" s="17"/>
      <c r="O5" s="17"/>
      <c r="P5" s="26"/>
      <c r="Q5" s="17"/>
      <c r="R5" s="30"/>
    </row>
    <row r="6" s="2" customFormat="1" ht="22.5" customHeight="1" spans="1:18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6"/>
      <c r="Q6" s="17"/>
      <c r="R6" s="30"/>
    </row>
    <row r="7" s="3" customFormat="1" ht="22.5" customHeight="1" spans="1:18">
      <c r="A7" s="19"/>
      <c r="B7" s="19"/>
      <c r="C7" s="20"/>
      <c r="D7" s="21" t="s">
        <v>65</v>
      </c>
      <c r="E7" s="22">
        <f t="shared" ref="E7:E18" si="0">F7+SUM(J7:Q7)</f>
        <v>2926.28</v>
      </c>
      <c r="F7" s="22">
        <f t="shared" ref="F7:F18" si="1">SUM(G7:I7)</f>
        <v>2926.28</v>
      </c>
      <c r="G7" s="22">
        <v>2926.28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7">
        <v>0</v>
      </c>
      <c r="Q7" s="22">
        <v>0</v>
      </c>
      <c r="R7" s="31"/>
    </row>
    <row r="8" ht="22.5" customHeight="1" spans="1:18">
      <c r="A8" s="19" t="s">
        <v>66</v>
      </c>
      <c r="B8" s="19"/>
      <c r="C8" s="20"/>
      <c r="D8" s="21" t="s">
        <v>67</v>
      </c>
      <c r="E8" s="22">
        <f t="shared" si="0"/>
        <v>158.17</v>
      </c>
      <c r="F8" s="22">
        <f t="shared" si="1"/>
        <v>158.17</v>
      </c>
      <c r="G8" s="22">
        <v>158.17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7">
        <v>0</v>
      </c>
      <c r="Q8" s="22">
        <v>0</v>
      </c>
      <c r="R8" s="32" t="s">
        <v>66</v>
      </c>
    </row>
    <row r="9" ht="22.5" customHeight="1" spans="1:18">
      <c r="A9" s="19"/>
      <c r="B9" s="19" t="s">
        <v>68</v>
      </c>
      <c r="C9" s="20"/>
      <c r="D9" s="21" t="s">
        <v>69</v>
      </c>
      <c r="E9" s="22">
        <f t="shared" si="0"/>
        <v>158.17</v>
      </c>
      <c r="F9" s="22">
        <f t="shared" si="1"/>
        <v>158.17</v>
      </c>
      <c r="G9" s="22">
        <v>158.17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7">
        <v>0</v>
      </c>
      <c r="Q9" s="22">
        <v>0</v>
      </c>
      <c r="R9" s="32" t="s">
        <v>70</v>
      </c>
    </row>
    <row r="10" ht="22.5" customHeight="1" spans="1:18">
      <c r="A10" s="19"/>
      <c r="B10" s="19"/>
      <c r="C10" s="20" t="s">
        <v>68</v>
      </c>
      <c r="D10" s="21" t="s">
        <v>71</v>
      </c>
      <c r="E10" s="22">
        <f t="shared" si="0"/>
        <v>158.17</v>
      </c>
      <c r="F10" s="22">
        <f t="shared" si="1"/>
        <v>158.17</v>
      </c>
      <c r="G10" s="22">
        <v>158.17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7">
        <v>0</v>
      </c>
      <c r="Q10" s="22">
        <v>0</v>
      </c>
      <c r="R10" s="32" t="s">
        <v>72</v>
      </c>
    </row>
    <row r="11" ht="22.5" customHeight="1" spans="1:18">
      <c r="A11" s="19" t="s">
        <v>73</v>
      </c>
      <c r="B11" s="19"/>
      <c r="C11" s="20"/>
      <c r="D11" s="21" t="s">
        <v>74</v>
      </c>
      <c r="E11" s="22">
        <f t="shared" si="0"/>
        <v>2634.94</v>
      </c>
      <c r="F11" s="22">
        <f t="shared" si="1"/>
        <v>2634.94</v>
      </c>
      <c r="G11" s="22">
        <v>2634.94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7">
        <v>0</v>
      </c>
      <c r="Q11" s="22">
        <v>0</v>
      </c>
      <c r="R11" s="32" t="s">
        <v>73</v>
      </c>
    </row>
    <row r="12" ht="22.5" customHeight="1" spans="1:18">
      <c r="A12" s="19"/>
      <c r="B12" s="19" t="s">
        <v>75</v>
      </c>
      <c r="C12" s="20"/>
      <c r="D12" s="21" t="s">
        <v>76</v>
      </c>
      <c r="E12" s="22">
        <f t="shared" si="0"/>
        <v>1564.94</v>
      </c>
      <c r="F12" s="22">
        <f t="shared" si="1"/>
        <v>1564.94</v>
      </c>
      <c r="G12" s="22">
        <v>1564.94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7">
        <v>0</v>
      </c>
      <c r="Q12" s="22">
        <v>0</v>
      </c>
      <c r="R12" s="32" t="s">
        <v>77</v>
      </c>
    </row>
    <row r="13" ht="22.5" customHeight="1" spans="1:18">
      <c r="A13" s="19"/>
      <c r="B13" s="19"/>
      <c r="C13" s="20" t="s">
        <v>75</v>
      </c>
      <c r="D13" s="21" t="s">
        <v>78</v>
      </c>
      <c r="E13" s="22">
        <f t="shared" si="0"/>
        <v>1564.94</v>
      </c>
      <c r="F13" s="22">
        <f t="shared" si="1"/>
        <v>1564.94</v>
      </c>
      <c r="G13" s="22">
        <v>1564.94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7">
        <v>0</v>
      </c>
      <c r="Q13" s="22">
        <v>0</v>
      </c>
      <c r="R13" s="32" t="s">
        <v>79</v>
      </c>
    </row>
    <row r="14" ht="22.5" customHeight="1" spans="1:18">
      <c r="A14" s="19"/>
      <c r="B14" s="19" t="s">
        <v>80</v>
      </c>
      <c r="C14" s="20"/>
      <c r="D14" s="21" t="s">
        <v>81</v>
      </c>
      <c r="E14" s="22">
        <f t="shared" si="0"/>
        <v>1070</v>
      </c>
      <c r="F14" s="22">
        <f t="shared" si="1"/>
        <v>1070</v>
      </c>
      <c r="G14" s="22">
        <v>1070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7">
        <v>0</v>
      </c>
      <c r="Q14" s="22">
        <v>0</v>
      </c>
      <c r="R14" s="32" t="s">
        <v>82</v>
      </c>
    </row>
    <row r="15" ht="22.5" customHeight="1" spans="1:18">
      <c r="A15" s="19"/>
      <c r="B15" s="19"/>
      <c r="C15" s="20" t="s">
        <v>80</v>
      </c>
      <c r="D15" s="21" t="s">
        <v>83</v>
      </c>
      <c r="E15" s="22">
        <f t="shared" si="0"/>
        <v>1070</v>
      </c>
      <c r="F15" s="22">
        <f t="shared" si="1"/>
        <v>1070</v>
      </c>
      <c r="G15" s="22">
        <v>1070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7">
        <v>0</v>
      </c>
      <c r="Q15" s="22">
        <v>0</v>
      </c>
      <c r="R15" s="32" t="s">
        <v>84</v>
      </c>
    </row>
    <row r="16" ht="22.5" customHeight="1" spans="1:18">
      <c r="A16" s="19" t="s">
        <v>85</v>
      </c>
      <c r="B16" s="19"/>
      <c r="C16" s="20"/>
      <c r="D16" s="21" t="s">
        <v>86</v>
      </c>
      <c r="E16" s="22">
        <f t="shared" si="0"/>
        <v>133.17</v>
      </c>
      <c r="F16" s="22">
        <f t="shared" si="1"/>
        <v>133.17</v>
      </c>
      <c r="G16" s="22">
        <v>133.17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7">
        <v>0</v>
      </c>
      <c r="Q16" s="22">
        <v>0</v>
      </c>
      <c r="R16" s="32" t="s">
        <v>85</v>
      </c>
    </row>
    <row r="17" ht="22.5" customHeight="1" spans="1:18">
      <c r="A17" s="19"/>
      <c r="B17" s="19" t="s">
        <v>87</v>
      </c>
      <c r="C17" s="20"/>
      <c r="D17" s="21" t="s">
        <v>88</v>
      </c>
      <c r="E17" s="22">
        <f t="shared" si="0"/>
        <v>133.17</v>
      </c>
      <c r="F17" s="22">
        <f t="shared" si="1"/>
        <v>133.17</v>
      </c>
      <c r="G17" s="22">
        <v>133.17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7">
        <v>0</v>
      </c>
      <c r="Q17" s="22">
        <v>0</v>
      </c>
      <c r="R17" s="32" t="s">
        <v>89</v>
      </c>
    </row>
    <row r="18" ht="22.5" customHeight="1" spans="1:18">
      <c r="A18" s="19"/>
      <c r="B18" s="19"/>
      <c r="C18" s="20" t="s">
        <v>75</v>
      </c>
      <c r="D18" s="21" t="s">
        <v>90</v>
      </c>
      <c r="E18" s="22">
        <f t="shared" si="0"/>
        <v>133.17</v>
      </c>
      <c r="F18" s="22">
        <f t="shared" si="1"/>
        <v>133.17</v>
      </c>
      <c r="G18" s="22">
        <v>133.17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7">
        <v>0</v>
      </c>
      <c r="Q18" s="22">
        <v>0</v>
      </c>
      <c r="R18" s="32" t="s">
        <v>91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301-预算公开-收支预算总表</vt:lpstr>
      <vt:lpstr>302-预算公开-收入预算总表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兔小雷</cp:lastModifiedBy>
  <dcterms:created xsi:type="dcterms:W3CDTF">2025-02-07T07:32:00Z</dcterms:created>
  <dcterms:modified xsi:type="dcterms:W3CDTF">2025-05-14T00:27:05Z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009F46894E144BE9B62F348B9B163023_12</vt:lpwstr>
  </property>
  <property fmtid="{D5CDD505-2E9C-101B-9397-08002B2CF9AE}" pid="3" name="KSOProductBuildVer">
    <vt:lpwstr>2052-12.1.0.21171</vt:lpwstr>
  </property>
</Properties>
</file>